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3" i="5" l="1"/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H14" i="5" l="1"/>
  <c r="E14" i="5"/>
  <c r="G15" i="5"/>
  <c r="G16" i="5" s="1"/>
  <c r="E15" i="5"/>
  <c r="O15" i="5" s="1"/>
  <c r="K15" i="5"/>
  <c r="K16" i="5" s="1"/>
  <c r="F15" i="5"/>
  <c r="H15" i="5"/>
  <c r="H16" i="5" s="1"/>
  <c r="I14" i="5"/>
  <c r="F16" i="5" l="1"/>
  <c r="N15" i="5"/>
  <c r="E16" i="5"/>
  <c r="M16" i="5" s="1"/>
  <c r="M15" i="5"/>
  <c r="L15" i="5"/>
  <c r="I16" i="5"/>
  <c r="N16" i="5" l="1"/>
  <c r="L16" i="5"/>
  <c r="O16" i="5"/>
</calcChain>
</file>

<file path=xl/sharedStrings.xml><?xml version="1.0" encoding="utf-8"?>
<sst xmlns="http://schemas.openxmlformats.org/spreadsheetml/2006/main" count="78" uniqueCount="33">
  <si>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</si>
  <si>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</si>
  <si>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</si>
  <si>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</si>
  <si>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</si>
  <si>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</si>
  <si>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</si>
  <si>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</si>
  <si>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</si>
  <si>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</si>
  <si>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</si>
  <si>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</si>
  <si>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</si>
  <si>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</si>
  <si>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</si>
  <si>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</si>
  <si>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</si>
  <si>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</si>
  <si>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</si>
  <si>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</si>
  <si>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</si>
  <si>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</si>
  <si>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</si>
  <si>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</si>
  <si>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PeTo = Peräseinäjoen Toive  (1927)</t>
  </si>
  <si>
    <t>Juhani Risku</t>
  </si>
  <si>
    <t>4.</t>
  </si>
  <si>
    <t>PeTo</t>
  </si>
  <si>
    <t>8.</t>
  </si>
  <si>
    <t>6.</t>
  </si>
  <si>
    <t>5.</t>
  </si>
  <si>
    <t>10.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</si>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</sst>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16</v>
      </c>
      <c r="AB4" s="12">
        <v>1</v>
      </c>
      <c r="AC4" s="12">
        <v>10</v>
      </c>
      <c r="AD4" s="12">
        <v>14</v>
      </c>
      <c r="AE4" s="12"/>
      <c r="AF4" s="69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69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26</v>
      </c>
      <c r="Z6" s="68" t="s">
        <v>27</v>
      </c>
      <c r="AA6" s="12">
        <v>18</v>
      </c>
      <c r="AB6" s="12">
        <v>1</v>
      </c>
      <c r="AC6" s="12">
        <v>9</v>
      </c>
      <c r="AD6" s="12">
        <v>16</v>
      </c>
      <c r="AE6" s="12"/>
      <c r="AF6" s="69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1986</v>
      </c>
      <c r="Y7" s="12" t="s">
        <v>28</v>
      </c>
      <c r="Z7" s="68" t="s">
        <v>27</v>
      </c>
      <c r="AA7" s="12">
        <v>19</v>
      </c>
      <c r="AB7" s="12">
        <v>1</v>
      </c>
      <c r="AC7" s="12">
        <v>6</v>
      </c>
      <c r="AD7" s="12">
        <v>10</v>
      </c>
      <c r="AE7" s="12"/>
      <c r="AF7" s="69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1987</v>
      </c>
      <c r="Y8" s="12" t="s">
        <v>29</v>
      </c>
      <c r="Z8" s="68" t="s">
        <v>27</v>
      </c>
      <c r="AA8" s="12">
        <v>22</v>
      </c>
      <c r="AB8" s="12">
        <v>3</v>
      </c>
      <c r="AC8" s="12">
        <v>13</v>
      </c>
      <c r="AD8" s="12">
        <v>38</v>
      </c>
      <c r="AE8" s="12"/>
      <c r="AF8" s="69"/>
      <c r="AG8" s="10"/>
      <c r="AH8" s="7"/>
      <c r="AI8" s="7" t="s">
        <v>30</v>
      </c>
      <c r="AJ8" s="7" t="s">
        <v>31</v>
      </c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1988</v>
      </c>
      <c r="Y9" s="12" t="s">
        <v>32</v>
      </c>
      <c r="Z9" s="68" t="s">
        <v>27</v>
      </c>
      <c r="AA9" s="12">
        <v>6</v>
      </c>
      <c r="AB9" s="12">
        <v>0</v>
      </c>
      <c r="AC9" s="12">
        <v>0</v>
      </c>
      <c r="AD9" s="12">
        <v>8</v>
      </c>
      <c r="AE9" s="12"/>
      <c r="AF9" s="69"/>
      <c r="AG9" s="10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81</v>
      </c>
      <c r="AB10" s="36">
        <f>SUM(AB4:AB9)</f>
        <v>6</v>
      </c>
      <c r="AC10" s="36">
        <f>SUM(AC4:AC9)</f>
        <v>38</v>
      </c>
      <c r="AD10" s="36">
        <f>SUM(AD4:AD9)</f>
        <v>86</v>
      </c>
      <c r="AE10" s="36">
        <f>SUM(AE4:AE9)</f>
        <v>0</v>
      </c>
      <c r="AF10" s="37">
        <v>0</v>
      </c>
      <c r="AG10" s="21">
        <f>SUM(AG4:AG9)</f>
        <v>0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24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 t="e">
        <f>PRODUCT(I13/J13)</f>
        <v>#DIV/0!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81</v>
      </c>
      <c r="F15" s="47">
        <f>PRODUCT(AB10+AN10)</f>
        <v>6</v>
      </c>
      <c r="G15" s="47">
        <f>PRODUCT(AC10+AO10)</f>
        <v>38</v>
      </c>
      <c r="H15" s="47">
        <f>PRODUCT(AD10+AP10)</f>
        <v>86</v>
      </c>
      <c r="I15" s="47">
        <f>PRODUCT(AE10+AQ10)</f>
        <v>0</v>
      </c>
      <c r="J15" s="60">
        <v>0</v>
      </c>
      <c r="K15" s="10">
        <f>PRODUCT(AG10+AS10)</f>
        <v>0</v>
      </c>
      <c r="L15" s="53">
        <f>PRODUCT((F15+G15)/E15)</f>
        <v>0.54320987654320985</v>
      </c>
      <c r="M15" s="53">
        <f>PRODUCT(H15/E15)</f>
        <v>1.0617283950617284</v>
      </c>
      <c r="N15" s="53">
        <f>PRODUCT((F15+G15+H15)/E15)</f>
        <v>1.6049382716049383</v>
      </c>
      <c r="O15" s="53">
        <f>PRODUCT(I15/E15)</f>
        <v>0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81</v>
      </c>
      <c r="F16" s="47">
        <f t="shared" ref="F16:I16" si="0">SUM(F13:F15)</f>
        <v>6</v>
      </c>
      <c r="G16" s="47">
        <f t="shared" si="0"/>
        <v>38</v>
      </c>
      <c r="H16" s="47">
        <f t="shared" si="0"/>
        <v>86</v>
      </c>
      <c r="I16" s="47">
        <f t="shared" si="0"/>
        <v>0</v>
      </c>
      <c r="J16" s="60">
        <v>0</v>
      </c>
      <c r="K16" s="16" t="e">
        <f>SUM(K13:K15)</f>
        <v>#DIV/0!</v>
      </c>
      <c r="L16" s="53">
        <f>PRODUCT((F16+G16)/E16)</f>
        <v>0.54320987654320985</v>
      </c>
      <c r="M16" s="53">
        <f>PRODUCT(H16/E16)</f>
        <v>1.0617283950617284</v>
      </c>
      <c r="N16" s="53">
        <f>PRODUCT((F16+G16+H16)/E16)</f>
        <v>1.6049382716049383</v>
      </c>
      <c r="O16" s="53">
        <f>PRODUCT(I16/E16)</f>
        <v>0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</row>
    <row r="215" spans="12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</row>
    <row r="216" spans="12:38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</row>
    <row r="217" spans="12:38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</row>
    <row r="218" spans="12:38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</row>
    <row r="219" spans="12:38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</row>
    <row r="220" spans="12:38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2018-12-27T13:49:38Z</dcterms:modified>
</cp:coreProperties>
</file>